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planningenbeton/Gedeelde documenten/Formulieren/Algemene formulieren/"/>
    </mc:Choice>
  </mc:AlternateContent>
  <xr:revisionPtr revIDLastSave="17" documentId="8_{CD978731-EA25-2A45-8898-54CB6197E16E}" xr6:coauthVersionLast="47" xr6:coauthVersionMax="47" xr10:uidLastSave="{BD90BF27-B578-8C40-8140-DD5277FA60E5}"/>
  <bookViews>
    <workbookView xWindow="-22940" yWindow="500" windowWidth="22900" windowHeight="243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<sst xmlns="http://schemas.openxmlformats.org/spreadsheetml/2006/main" count="124" uniqueCount="118">
  <si>
    <t>Betonstortprogramma</t>
  </si>
  <si>
    <t>week</t>
  </si>
  <si>
    <t>centrale                                                                                                                    tel: 020-6932929   email: centrale@albeton.nl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</si>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</sst>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G11" sqref="G11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79"/>
      <c r="B1" s="80"/>
      <c r="C1" s="80"/>
      <c r="D1" s="80"/>
      <c r="E1" s="80"/>
      <c r="F1" s="80"/>
      <c r="G1" s="80"/>
      <c r="H1" s="81" t="s">
        <v>0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20"/>
      <c r="T1" s="20" t="s">
        <v>1</v>
      </c>
      <c r="U1" s="22">
        <v>21</v>
      </c>
    </row>
    <row r="2" spans="1:44" ht="23.25" customHeight="1" x14ac:dyDescent="0.15">
      <c r="A2" s="82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38"/>
      <c r="L2" s="38"/>
      <c r="M2" s="38"/>
      <c r="N2" s="39"/>
      <c r="O2" s="90" t="s">
        <v>3</v>
      </c>
      <c r="P2" s="91"/>
      <c r="Q2" s="91"/>
      <c r="R2" s="92"/>
      <c r="S2" s="21">
        <f>(U1-1)*7+U39+1</f>
        <v>45068</v>
      </c>
      <c r="T2" s="19" t="s">
        <v>4</v>
      </c>
      <c r="U2" s="24">
        <f>(U1-1)*7+U39+5</f>
        <v>45072</v>
      </c>
    </row>
    <row r="3" spans="1:44" ht="23.25" customHeight="1" x14ac:dyDescent="0.15">
      <c r="A3" s="65" t="s">
        <v>5</v>
      </c>
      <c r="B3" s="66"/>
      <c r="C3" s="63"/>
      <c r="D3" s="63"/>
      <c r="E3" s="63"/>
      <c r="F3" s="63"/>
      <c r="G3" s="76"/>
      <c r="H3" s="70" t="s">
        <v>6</v>
      </c>
      <c r="I3" s="71"/>
      <c r="J3" s="71"/>
      <c r="K3" s="36"/>
      <c r="L3" s="36"/>
      <c r="M3" s="36"/>
      <c r="N3" s="36"/>
      <c r="O3" s="75"/>
      <c r="P3" s="75"/>
      <c r="Q3" s="75"/>
      <c r="R3" s="18" t="s">
        <v>7</v>
      </c>
      <c r="S3" s="35"/>
      <c r="T3" s="63"/>
      <c r="U3" s="64"/>
    </row>
    <row r="4" spans="1:44" ht="23.25" customHeight="1" x14ac:dyDescent="0.15">
      <c r="A4" s="72" t="s">
        <v>8</v>
      </c>
      <c r="B4" s="73"/>
      <c r="C4" s="63"/>
      <c r="D4" s="63"/>
      <c r="E4" s="63"/>
      <c r="F4" s="63"/>
      <c r="G4" s="63"/>
      <c r="H4" s="63"/>
      <c r="I4" s="63"/>
      <c r="J4" s="76"/>
      <c r="K4" s="37"/>
      <c r="L4" s="37"/>
      <c r="M4" s="37"/>
      <c r="N4" s="37"/>
      <c r="O4" s="74" t="s">
        <v>9</v>
      </c>
      <c r="P4" s="73"/>
      <c r="Q4" s="63"/>
      <c r="R4" s="63"/>
      <c r="S4" s="63"/>
      <c r="T4" s="63"/>
      <c r="U4" s="64"/>
    </row>
    <row r="5" spans="1:44" ht="13.5" customHeight="1" x14ac:dyDescent="0.15">
      <c r="A5" s="77" t="s">
        <v>10</v>
      </c>
      <c r="B5" s="67" t="s">
        <v>11</v>
      </c>
      <c r="C5" s="67" t="s">
        <v>12</v>
      </c>
      <c r="D5" s="84" t="s">
        <v>13</v>
      </c>
      <c r="E5" s="57" t="s">
        <v>14</v>
      </c>
      <c r="F5" s="57" t="s">
        <v>15</v>
      </c>
      <c r="G5" s="57" t="s">
        <v>16</v>
      </c>
      <c r="H5" s="69" t="s">
        <v>17</v>
      </c>
      <c r="I5" s="69"/>
      <c r="J5" s="69"/>
      <c r="K5" s="69"/>
      <c r="L5" s="69"/>
      <c r="M5" s="69"/>
      <c r="N5" s="69"/>
      <c r="O5" s="69"/>
      <c r="P5" s="69"/>
      <c r="Q5" s="69"/>
      <c r="R5" s="55" t="s">
        <v>18</v>
      </c>
      <c r="S5" s="61" t="s">
        <v>19</v>
      </c>
      <c r="T5" s="57" t="s">
        <v>20</v>
      </c>
      <c r="U5" s="58"/>
    </row>
    <row r="6" spans="1:44" ht="62" customHeight="1" thickBot="1" x14ac:dyDescent="0.2">
      <c r="A6" s="78"/>
      <c r="B6" s="68"/>
      <c r="C6" s="68"/>
      <c r="D6" s="85"/>
      <c r="E6" s="59"/>
      <c r="F6" s="59"/>
      <c r="G6" s="59"/>
      <c r="H6" s="8" t="s">
        <v>21</v>
      </c>
      <c r="I6" s="8" t="s">
        <v>22</v>
      </c>
      <c r="J6" s="86" t="s">
        <v>23</v>
      </c>
      <c r="K6" s="87"/>
      <c r="L6" s="87"/>
      <c r="M6" s="87"/>
      <c r="N6" s="88"/>
      <c r="O6" s="9" t="s">
        <v>24</v>
      </c>
      <c r="P6" s="8" t="s">
        <v>25</v>
      </c>
      <c r="Q6" s="8" t="s">
        <v>26</v>
      </c>
      <c r="R6" s="56"/>
      <c r="S6" s="62"/>
      <c r="T6" s="59"/>
      <c r="U6" s="60"/>
    </row>
    <row r="7" spans="1:44" ht="16.5" customHeight="1" thickTop="1" x14ac:dyDescent="0.15">
      <c r="A7" s="30">
        <v>45068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6"/>
      <c r="U7" s="47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89"/>
      <c r="K8" s="89"/>
      <c r="L8" s="89"/>
      <c r="M8" s="89"/>
      <c r="N8" s="89"/>
      <c r="O8" s="27"/>
      <c r="P8" s="27"/>
      <c r="Q8" s="27"/>
      <c r="R8" s="27"/>
      <c r="S8" s="27"/>
      <c r="T8" s="42"/>
      <c r="U8" s="43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2"/>
      <c r="U9" s="43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2"/>
      <c r="U10" s="43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4"/>
      <c r="U11" s="45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v>45069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6"/>
      <c r="U12" s="47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2"/>
      <c r="U13" s="43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2"/>
      <c r="U14" s="43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2"/>
      <c r="U15" s="43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4"/>
      <c r="U16" s="45"/>
      <c r="AJ16" s="7"/>
      <c r="AL16" s="3"/>
    </row>
    <row r="17" spans="1:38" ht="16.5" customHeight="1" thickTop="1" x14ac:dyDescent="0.15">
      <c r="A17" s="30">
        <v>45070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6"/>
      <c r="U17" s="47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2"/>
      <c r="U18" s="43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2"/>
      <c r="U19" s="43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2"/>
      <c r="U20" s="43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4"/>
      <c r="U21" s="45"/>
      <c r="AJ21" s="17"/>
      <c r="AL21" s="3"/>
    </row>
    <row r="22" spans="1:38" ht="16.5" customHeight="1" thickTop="1" x14ac:dyDescent="0.15">
      <c r="A22" s="30">
        <v>45071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6"/>
      <c r="U22" s="47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2"/>
      <c r="U23" s="43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2"/>
      <c r="U24" s="43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2"/>
      <c r="U25" s="43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4"/>
      <c r="U26" s="45"/>
      <c r="AL26" s="3"/>
    </row>
    <row r="27" spans="1:38" ht="16.5" customHeight="1" thickTop="1" x14ac:dyDescent="0.15">
      <c r="A27" s="30">
        <v>45072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6"/>
      <c r="U27" s="47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2"/>
      <c r="U28" s="43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2"/>
      <c r="U29" s="43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2"/>
      <c r="U30" s="43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4"/>
      <c r="U31" s="45"/>
    </row>
    <row r="32" spans="1:38" ht="16.5" customHeight="1" thickTop="1" x14ac:dyDescent="0.15">
      <c r="A32" s="51" t="s">
        <v>42</v>
      </c>
      <c r="B32" s="52"/>
      <c r="C32" s="52"/>
      <c r="D32" s="52"/>
      <c r="E32" s="52"/>
      <c r="F32" s="52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53"/>
      <c r="U32" s="54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2"/>
      <c r="U33" s="43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2"/>
      <c r="U34" s="43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2"/>
      <c r="U35" s="43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2"/>
      <c r="U36" s="43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2"/>
      <c r="U37" s="43"/>
    </row>
    <row r="38" spans="1:21" ht="21" customHeight="1" thickBot="1" x14ac:dyDescent="0.2">
      <c r="A38" s="48" t="s">
        <v>43</v>
      </c>
      <c r="B38" s="49"/>
      <c r="C38" s="49"/>
      <c r="D38" s="49"/>
      <c r="E38" s="49"/>
      <c r="F38" s="49"/>
      <c r="G38" s="49"/>
      <c r="H38" s="49"/>
      <c r="I38" s="49" t="s">
        <v>44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50"/>
    </row>
    <row r="39" spans="1:21" ht="14" thickTop="1" x14ac:dyDescent="0.15">
      <c r="U39" s="23">
        <v>44927</v>
      </c>
    </row>
  </sheetData>
  <mergeCells count="59">
    <mergeCell ref="A5:A6"/>
    <mergeCell ref="A1:G1"/>
    <mergeCell ref="H1:R1"/>
    <mergeCell ref="A2:J2"/>
    <mergeCell ref="D5:D6"/>
    <mergeCell ref="J6:N6"/>
    <mergeCell ref="O2:R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0:U10"/>
    <mergeCell ref="T11:U11"/>
    <mergeCell ref="T12:U12"/>
    <mergeCell ref="T13:U13"/>
    <mergeCell ref="T14:U14"/>
    <mergeCell ref="T15:U15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B21" sqref="B21"/>
    </sheetView>
  </sheetViews>
  <sheetFormatPr baseColWidth="10" defaultColWidth="11.5" defaultRowHeight="13" x14ac:dyDescent="0.15"/>
  <sheetData>
    <row r="1" spans="1:11" x14ac:dyDescent="0.15">
      <c r="A1" t="s">
        <v>45</v>
      </c>
      <c r="B1" s="17" t="s">
        <v>46</v>
      </c>
      <c r="C1" s="4">
        <v>0.25</v>
      </c>
      <c r="D1" s="3" t="s">
        <v>47</v>
      </c>
      <c r="E1" s="3" t="s">
        <v>48</v>
      </c>
      <c r="F1" s="3">
        <v>16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30</v>
      </c>
    </row>
    <row r="2" spans="1:11" x14ac:dyDescent="0.15">
      <c r="A2" t="s">
        <v>53</v>
      </c>
      <c r="B2" s="17" t="s">
        <v>54</v>
      </c>
      <c r="C2" s="4">
        <v>0.26041666666666669</v>
      </c>
      <c r="D2" s="3" t="s">
        <v>55</v>
      </c>
      <c r="E2" s="3" t="s">
        <v>56</v>
      </c>
      <c r="F2" s="3">
        <v>32</v>
      </c>
      <c r="G2" s="3" t="s">
        <v>57</v>
      </c>
      <c r="H2" s="3" t="s">
        <v>58</v>
      </c>
      <c r="I2" s="3" t="s">
        <v>59</v>
      </c>
      <c r="J2" s="3" t="s">
        <v>29</v>
      </c>
      <c r="K2" s="3" t="s">
        <v>27</v>
      </c>
    </row>
    <row r="3" spans="1:11" x14ac:dyDescent="0.15">
      <c r="A3" t="s">
        <v>60</v>
      </c>
      <c r="B3" s="17" t="s">
        <v>61</v>
      </c>
      <c r="C3" s="4">
        <v>0.27083333333333331</v>
      </c>
      <c r="D3" s="3" t="s">
        <v>32</v>
      </c>
      <c r="E3" s="3" t="s">
        <v>31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</row>
    <row r="4" spans="1:11" x14ac:dyDescent="0.15">
      <c r="A4" t="s">
        <v>67</v>
      </c>
      <c r="B4" s="17" t="s">
        <v>68</v>
      </c>
      <c r="C4" s="4">
        <v>0.28125</v>
      </c>
      <c r="D4" s="3" t="s">
        <v>69</v>
      </c>
      <c r="E4" s="3" t="s">
        <v>70</v>
      </c>
      <c r="F4" s="3" t="s">
        <v>37</v>
      </c>
      <c r="G4" s="3" t="s">
        <v>71</v>
      </c>
      <c r="H4" s="3" t="s">
        <v>72</v>
      </c>
      <c r="I4" s="3" t="s">
        <v>39</v>
      </c>
      <c r="J4" s="3" t="s">
        <v>73</v>
      </c>
    </row>
    <row r="5" spans="1:11" x14ac:dyDescent="0.15">
      <c r="A5" t="s">
        <v>74</v>
      </c>
      <c r="B5" s="17" t="s">
        <v>75</v>
      </c>
      <c r="C5" s="4">
        <v>0.29166666666666702</v>
      </c>
      <c r="D5" s="3" t="s">
        <v>35</v>
      </c>
      <c r="E5" s="3" t="s">
        <v>76</v>
      </c>
      <c r="F5" s="3">
        <v>8</v>
      </c>
      <c r="G5" s="3" t="s">
        <v>38</v>
      </c>
      <c r="H5" s="3" t="s">
        <v>40</v>
      </c>
      <c r="I5" s="3" t="s">
        <v>77</v>
      </c>
      <c r="J5" s="3" t="s">
        <v>78</v>
      </c>
    </row>
    <row r="6" spans="1:11" x14ac:dyDescent="0.15">
      <c r="A6" t="s">
        <v>79</v>
      </c>
      <c r="B6" s="17" t="s">
        <v>80</v>
      </c>
      <c r="C6" s="4">
        <v>0.30208333333333298</v>
      </c>
      <c r="D6" s="3" t="s">
        <v>36</v>
      </c>
      <c r="E6" s="3" t="s">
        <v>81</v>
      </c>
      <c r="G6" s="3" t="s">
        <v>82</v>
      </c>
      <c r="H6" s="3" t="s">
        <v>83</v>
      </c>
      <c r="I6" s="3" t="s">
        <v>84</v>
      </c>
      <c r="J6" s="3" t="s">
        <v>85</v>
      </c>
    </row>
    <row r="7" spans="1:11" x14ac:dyDescent="0.15">
      <c r="A7" t="s">
        <v>86</v>
      </c>
      <c r="B7" s="17" t="s">
        <v>87</v>
      </c>
      <c r="C7" s="4">
        <v>0.3125</v>
      </c>
      <c r="D7" s="3" t="s">
        <v>88</v>
      </c>
      <c r="E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</row>
    <row r="8" spans="1:11" x14ac:dyDescent="0.15">
      <c r="B8" s="17" t="s">
        <v>94</v>
      </c>
      <c r="C8" s="4">
        <v>0.32291666666666702</v>
      </c>
      <c r="D8" s="3" t="s">
        <v>33</v>
      </c>
      <c r="H8" s="3" t="s">
        <v>41</v>
      </c>
      <c r="J8" s="3" t="s">
        <v>95</v>
      </c>
    </row>
    <row r="9" spans="1:11" x14ac:dyDescent="0.15">
      <c r="B9" s="17" t="s">
        <v>96</v>
      </c>
      <c r="C9" s="4">
        <v>0.33333333333333298</v>
      </c>
      <c r="D9" s="3" t="s">
        <v>97</v>
      </c>
      <c r="H9" s="3" t="s">
        <v>98</v>
      </c>
      <c r="J9" s="3" t="s">
        <v>99</v>
      </c>
    </row>
    <row r="10" spans="1:11" x14ac:dyDescent="0.15">
      <c r="B10" s="7" t="s">
        <v>100</v>
      </c>
      <c r="C10" s="4">
        <v>0.34375</v>
      </c>
      <c r="D10" s="3" t="s">
        <v>34</v>
      </c>
    </row>
    <row r="11" spans="1:11" x14ac:dyDescent="0.15">
      <c r="B11" s="7" t="s">
        <v>101</v>
      </c>
      <c r="C11" s="4">
        <v>0.35416666666666702</v>
      </c>
      <c r="D11" s="3" t="s">
        <v>102</v>
      </c>
    </row>
    <row r="12" spans="1:11" x14ac:dyDescent="0.15">
      <c r="B12" s="17" t="s">
        <v>28</v>
      </c>
      <c r="C12" s="4">
        <v>0.36458333333333398</v>
      </c>
      <c r="D12" s="3" t="s">
        <v>103</v>
      </c>
    </row>
    <row r="13" spans="1:11" x14ac:dyDescent="0.15">
      <c r="B13" s="17" t="s">
        <v>104</v>
      </c>
      <c r="C13" s="4">
        <v>0.375</v>
      </c>
      <c r="D13" s="3" t="s">
        <v>105</v>
      </c>
    </row>
    <row r="14" spans="1:11" x14ac:dyDescent="0.15">
      <c r="B14" s="17" t="s">
        <v>106</v>
      </c>
      <c r="C14" s="4">
        <v>0.38541666666666702</v>
      </c>
      <c r="D14" s="3" t="s">
        <v>107</v>
      </c>
    </row>
    <row r="15" spans="1:11" x14ac:dyDescent="0.15">
      <c r="B15" s="17" t="s">
        <v>108</v>
      </c>
      <c r="C15" s="4">
        <v>0.39583333333333398</v>
      </c>
      <c r="D15" s="3" t="s">
        <v>35</v>
      </c>
    </row>
    <row r="16" spans="1:11" x14ac:dyDescent="0.15">
      <c r="B16" s="17" t="s">
        <v>109</v>
      </c>
      <c r="C16" s="4">
        <v>0.40625</v>
      </c>
      <c r="D16" s="3" t="s">
        <v>36</v>
      </c>
    </row>
    <row r="17" spans="2:4" x14ac:dyDescent="0.15">
      <c r="B17" s="17" t="s">
        <v>110</v>
      </c>
      <c r="C17" s="4">
        <v>0.41666666666666702</v>
      </c>
      <c r="D17" s="3" t="s">
        <v>88</v>
      </c>
    </row>
    <row r="18" spans="2:4" x14ac:dyDescent="0.15">
      <c r="B18" s="17" t="s">
        <v>111</v>
      </c>
      <c r="C18" s="4">
        <v>0.42708333333333398</v>
      </c>
      <c r="D18" s="3" t="s">
        <v>33</v>
      </c>
    </row>
    <row r="19" spans="2:4" x14ac:dyDescent="0.15">
      <c r="B19" s="17" t="s">
        <v>112</v>
      </c>
      <c r="C19" s="4">
        <v>0.4375</v>
      </c>
      <c r="D19" s="3" t="s">
        <v>97</v>
      </c>
    </row>
    <row r="20" spans="2:4" x14ac:dyDescent="0.15">
      <c r="B20" s="17" t="s">
        <v>113</v>
      </c>
      <c r="C20" s="4">
        <v>0.44791666666666702</v>
      </c>
      <c r="D20" s="3" t="s">
        <v>34</v>
      </c>
    </row>
    <row r="21" spans="2:4" x14ac:dyDescent="0.15">
      <c r="C21" s="4">
        <v>0.45833333333333398</v>
      </c>
      <c r="D21" s="3" t="s">
        <v>114</v>
      </c>
    </row>
    <row r="22" spans="2:4" x14ac:dyDescent="0.15">
      <c r="C22" s="4">
        <v>0.46875</v>
      </c>
      <c r="D22" s="3" t="s">
        <v>115</v>
      </c>
    </row>
    <row r="23" spans="2:4" x14ac:dyDescent="0.15">
      <c r="C23" s="4">
        <v>0.47916666666666702</v>
      </c>
      <c r="D23" s="3" t="s">
        <v>116</v>
      </c>
    </row>
    <row r="24" spans="2:4" x14ac:dyDescent="0.15">
      <c r="C24" s="4">
        <v>0.48958333333333398</v>
      </c>
      <c r="D24" s="3" t="s">
        <v>117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3D2937-EEAE-4927-A31B-2894C5FA684A}"/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2023-05-24T10:07:04Z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